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15" l="1"/>
  <c r="I15"/>
  <c r="H15"/>
  <c r="F15"/>
  <c r="G14"/>
  <c r="G13"/>
  <c r="G12"/>
  <c r="G11"/>
  <c r="G10"/>
  <c r="J9"/>
  <c r="I9"/>
  <c r="H9"/>
  <c r="F9"/>
  <c r="G7"/>
  <c r="G6"/>
  <c r="G9" s="1"/>
  <c r="F16" l="1"/>
  <c r="G15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<sst xmlns="http://schemas.openxmlformats.org/spreadsheetml/2006/main" count="36" uniqueCount="35">
  <si>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</si>
  <si>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</si>
  <si>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</si>
  <si>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</si>
  <si>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</si>
  <si>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</si>
  <si>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</si>
  <si>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</si>
  <si>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</si>
  <si>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</si>
  <si>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</si>
  <si>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</si>
  <si>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</si>
  <si>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</si>
  <si>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</si>
  <si>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Каша манная молочная с маслом сливочным</t>
  </si>
  <si>
    <t>Кофейный напиток</t>
  </si>
  <si>
    <t>хлеб</t>
  </si>
  <si>
    <t>Обед</t>
  </si>
  <si>
    <t>закуска</t>
  </si>
  <si>
    <t>Доп.гарнир огурец соленый</t>
  </si>
  <si>
    <t>1 блюдо</t>
  </si>
  <si>
    <t>2 блюдо</t>
  </si>
  <si>
    <t>478/600</t>
  </si>
  <si>
    <t>Жаркое по домашнему</t>
  </si>
  <si>
    <t>напиток</t>
  </si>
  <si>
    <t>Напиток яблочный</t>
  </si>
  <si>
    <t>п\п</t>
  </si>
  <si>
    <t>Хлеб ржано-пшеничный</t>
  </si>
  <si>
    <t>горячий напиток</t>
  </si>
  <si>
    <t>Бутерброд с маслом слив.</t>
  </si>
  <si>
    <t>Суп овощной на куре со сметаной</t>
  </si>
  <si>
    <t>250/10/10</t>
  </si>
  <si>
    <t>130/50</t>
  </si>
  <si>
    <t>МБОУ " ООШ  №2 г.Пикалево"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</si>
</sst>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0" fillId="0" borderId="1" xfId="0" applyBorder="1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2" fontId="4" fillId="0" borderId="1" xfId="1" applyNumberFormat="1" applyFont="1" applyBorder="1" applyAlignment="1" applyProtection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2" fontId="4" fillId="0" borderId="5" xfId="1" applyNumberFormat="1" applyFont="1" applyBorder="1" applyAlignment="1" applyProtection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6"/>
  <sheetViews>
    <sheetView tabSelected="1" view="pageLayout" workbookViewId="0">
      <selection activeCell="B3" sqref="B3:D3"/>
    </sheetView>
  </sheetViews>
  <sheetFormatPr defaultRowHeight="15"/>
  <cols>
    <col min="1" max="1" width="16.85546875" customWidth="1"/>
    <col min="2" max="2" width="16.28515625" customWidth="1"/>
    <col min="4" max="4" width="27.28515625" customWidth="1"/>
    <col min="5" max="5" width="10.140625" customWidth="1"/>
    <col min="7" max="7" width="13.7109375" customWidth="1"/>
    <col min="10" max="10" width="10.140625" bestFit="1" customWidth="1"/>
  </cols>
  <sheetData>
    <row r="3" spans="1:10">
      <c r="A3" t="s">
        <v>0</v>
      </c>
      <c r="B3" s="23" t="s">
        <v>34</v>
      </c>
      <c r="C3" s="23"/>
      <c r="D3" s="23"/>
      <c r="E3" t="s">
        <v>1</v>
      </c>
      <c r="F3" s="1"/>
      <c r="I3" t="s">
        <v>2</v>
      </c>
      <c r="J3" s="18">
        <v>44452</v>
      </c>
    </row>
    <row r="4" spans="1:10" ht="15.75" thickBot="1"/>
    <row r="5" spans="1:10" s="17" customFormat="1" ht="17.25" customHeight="1">
      <c r="A5" s="14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6" t="s">
        <v>12</v>
      </c>
    </row>
    <row r="6" spans="1:10" ht="25.5" customHeight="1">
      <c r="A6" s="26" t="s">
        <v>13</v>
      </c>
      <c r="B6" s="19" t="s">
        <v>14</v>
      </c>
      <c r="C6" s="2">
        <v>160</v>
      </c>
      <c r="D6" s="3" t="s">
        <v>15</v>
      </c>
      <c r="E6" s="3">
        <v>200</v>
      </c>
      <c r="F6" s="9">
        <v>10.9</v>
      </c>
      <c r="G6" s="4">
        <f t="shared" ref="G6:G8" si="0">H6*4.1+I6*9.3+J6*4.1</f>
        <v>147.43599999999998</v>
      </c>
      <c r="H6" s="3">
        <v>7.2</v>
      </c>
      <c r="I6" s="3">
        <v>9.02</v>
      </c>
      <c r="J6" s="3">
        <v>8.3000000000000007</v>
      </c>
    </row>
    <row r="7" spans="1:10" ht="25.5" customHeight="1">
      <c r="A7" s="27"/>
      <c r="B7" s="20" t="s">
        <v>29</v>
      </c>
      <c r="C7" s="2">
        <v>692</v>
      </c>
      <c r="D7" s="3" t="s">
        <v>16</v>
      </c>
      <c r="E7" s="3">
        <v>200</v>
      </c>
      <c r="F7" s="9">
        <v>8.5</v>
      </c>
      <c r="G7" s="4">
        <f t="shared" si="0"/>
        <v>113.11099999999999</v>
      </c>
      <c r="H7" s="5">
        <v>4.5999999999999996</v>
      </c>
      <c r="I7" s="5">
        <v>1.67</v>
      </c>
      <c r="J7" s="5">
        <v>19.2</v>
      </c>
    </row>
    <row r="8" spans="1:10" ht="25.5" customHeight="1">
      <c r="A8" s="27"/>
      <c r="B8" s="24" t="s">
        <v>17</v>
      </c>
      <c r="C8" s="3">
        <v>3</v>
      </c>
      <c r="D8" s="3" t="s">
        <v>30</v>
      </c>
      <c r="E8" s="25">
        <v>30</v>
      </c>
      <c r="F8" s="9">
        <v>9.33</v>
      </c>
      <c r="G8" s="4">
        <f t="shared" si="0"/>
        <v>211.55799999999999</v>
      </c>
      <c r="H8" s="3">
        <v>9.49</v>
      </c>
      <c r="I8" s="3">
        <v>5.44</v>
      </c>
      <c r="J8" s="3">
        <v>29.77</v>
      </c>
    </row>
    <row r="9" spans="1:10" ht="25.5" customHeight="1">
      <c r="A9" s="21"/>
      <c r="B9" s="22"/>
      <c r="C9" s="21"/>
      <c r="D9" s="21"/>
      <c r="E9" s="6"/>
      <c r="F9" s="6">
        <f>SUM(F6:F8)</f>
        <v>28.729999999999997</v>
      </c>
      <c r="G9" s="8">
        <f>SUM(G6:G8)</f>
        <v>472.10499999999996</v>
      </c>
      <c r="H9" s="6">
        <f>SUM(H6:H8)</f>
        <v>21.29</v>
      </c>
      <c r="I9" s="6">
        <f>SUM(I6:I8)</f>
        <v>16.13</v>
      </c>
      <c r="J9" s="6">
        <f>SUM(J6:J8)</f>
        <v>57.269999999999996</v>
      </c>
    </row>
    <row r="10" spans="1:10" ht="25.5" customHeight="1">
      <c r="A10" s="28" t="s">
        <v>18</v>
      </c>
      <c r="B10" s="20" t="s">
        <v>19</v>
      </c>
      <c r="C10" s="3">
        <v>576</v>
      </c>
      <c r="D10" s="3" t="s">
        <v>20</v>
      </c>
      <c r="E10" s="3">
        <v>30</v>
      </c>
      <c r="F10" s="9">
        <v>4.67</v>
      </c>
      <c r="G10" s="4">
        <f>H10*4.1+I10*9.3+J10*4.1</f>
        <v>5.1169999999999991</v>
      </c>
      <c r="H10" s="5">
        <v>0.67</v>
      </c>
      <c r="I10" s="5">
        <v>0.03</v>
      </c>
      <c r="J10" s="5">
        <v>0.51</v>
      </c>
    </row>
    <row r="11" spans="1:10" ht="25.5" customHeight="1">
      <c r="A11" s="28"/>
      <c r="B11" s="20" t="s">
        <v>21</v>
      </c>
      <c r="C11" s="3">
        <v>135</v>
      </c>
      <c r="D11" s="3" t="s">
        <v>31</v>
      </c>
      <c r="E11" s="3" t="s">
        <v>32</v>
      </c>
      <c r="F11" s="9">
        <v>14.78</v>
      </c>
      <c r="G11" s="4">
        <f t="shared" ref="G11:G14" si="1">H11*4.1+I11*9.3+J11*4.1</f>
        <v>240.23999999999998</v>
      </c>
      <c r="H11" s="3">
        <v>7.8</v>
      </c>
      <c r="I11" s="3">
        <v>9.3000000000000007</v>
      </c>
      <c r="J11" s="3">
        <v>29.7</v>
      </c>
    </row>
    <row r="12" spans="1:10" ht="25.5" customHeight="1">
      <c r="A12" s="28"/>
      <c r="B12" s="20" t="s">
        <v>22</v>
      </c>
      <c r="C12" s="3" t="s">
        <v>23</v>
      </c>
      <c r="D12" s="3" t="s">
        <v>24</v>
      </c>
      <c r="E12" s="3" t="s">
        <v>33</v>
      </c>
      <c r="F12" s="9">
        <v>52.18</v>
      </c>
      <c r="G12" s="4">
        <f t="shared" si="1"/>
        <v>610.22</v>
      </c>
      <c r="H12" s="3">
        <v>19.18</v>
      </c>
      <c r="I12" s="3">
        <v>22.64</v>
      </c>
      <c r="J12" s="3">
        <v>78.3</v>
      </c>
    </row>
    <row r="13" spans="1:10" ht="25.5" customHeight="1">
      <c r="A13" s="28"/>
      <c r="B13" s="20" t="s">
        <v>25</v>
      </c>
      <c r="C13" s="3">
        <v>701</v>
      </c>
      <c r="D13" s="3" t="s">
        <v>26</v>
      </c>
      <c r="E13" s="3">
        <v>200</v>
      </c>
      <c r="F13" s="9">
        <v>4.5199999999999996</v>
      </c>
      <c r="G13" s="4">
        <f t="shared" si="1"/>
        <v>98.563999999999993</v>
      </c>
      <c r="H13" s="5">
        <v>0.16</v>
      </c>
      <c r="I13" s="5"/>
      <c r="J13" s="5">
        <v>23.88</v>
      </c>
    </row>
    <row r="14" spans="1:10" ht="25.5" customHeight="1">
      <c r="A14" s="28"/>
      <c r="B14" s="20" t="s">
        <v>17</v>
      </c>
      <c r="C14" s="3" t="s">
        <v>27</v>
      </c>
      <c r="D14" s="3" t="s">
        <v>28</v>
      </c>
      <c r="E14" s="3">
        <v>50</v>
      </c>
      <c r="F14" s="9">
        <v>3.12</v>
      </c>
      <c r="G14" s="7">
        <f t="shared" si="1"/>
        <v>10.988</v>
      </c>
      <c r="H14" s="5">
        <v>2.2400000000000002</v>
      </c>
      <c r="I14" s="5"/>
      <c r="J14" s="5">
        <v>0.44</v>
      </c>
    </row>
    <row r="15" spans="1:10" ht="25.5" customHeight="1">
      <c r="A15" s="21"/>
      <c r="B15" s="21"/>
      <c r="C15" s="21"/>
      <c r="D15" s="21"/>
      <c r="E15" s="6"/>
      <c r="F15" s="10">
        <f>SUM(F10:F14)</f>
        <v>79.27</v>
      </c>
      <c r="G15" s="8">
        <f t="shared" ref="G15:J15" si="2">SUM(G10:G14)</f>
        <v>965.12899999999991</v>
      </c>
      <c r="H15" s="6">
        <f t="shared" si="2"/>
        <v>30.049999999999997</v>
      </c>
      <c r="I15" s="6">
        <f t="shared" si="2"/>
        <v>31.97</v>
      </c>
      <c r="J15" s="6">
        <f t="shared" si="2"/>
        <v>132.82999999999998</v>
      </c>
    </row>
    <row r="16" spans="1:10">
      <c r="A16" s="11"/>
      <c r="B16" s="11"/>
      <c r="C16" s="11"/>
      <c r="D16" s="11"/>
      <c r="E16" s="12"/>
      <c r="F16" s="13">
        <f>F9+F15</f>
        <v>108</v>
      </c>
      <c r="G16" s="11"/>
      <c r="H16" s="11"/>
      <c r="I16" s="11"/>
      <c r="J16" s="11"/>
    </row>
  </sheetData>
  <mergeCells count="2">
    <mergeCell ref="A6:A8"/>
    <mergeCell ref="A10:A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2021-09-30T11:07:30Z</dcterms:modified>
</cp:coreProperties>
</file>