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J14" l="1"/>
  <c r="I14"/>
  <c r="H14"/>
  <c r="F14"/>
  <c r="G13"/>
  <c r="G12"/>
  <c r="G11"/>
  <c r="G10"/>
  <c r="G9"/>
  <c r="J8"/>
  <c r="I8"/>
  <c r="H8"/>
  <c r="G7"/>
  <c r="G6"/>
  <c r="G5"/>
  <c r="G8" l="1"/>
  <c r="F15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<sst xmlns="http://schemas.openxmlformats.org/spreadsheetml/2006/main" count="38" uniqueCount="37">
  <si>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</si>
  <si>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</si>
  <si>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</si>
  <si>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</si>
  <si>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</si>
  <si>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</si>
  <si>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</si>
  <si>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</si>
  <si>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</si>
  <si>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</si>
  <si>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</si>
  <si>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</si>
  <si>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</si>
  <si>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</si>
  <si>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</si>
  <si>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Кофейный напиток</t>
  </si>
  <si>
    <t>хлеб</t>
  </si>
  <si>
    <t>Обед</t>
  </si>
  <si>
    <t>закуска</t>
  </si>
  <si>
    <t>1 блюдо</t>
  </si>
  <si>
    <t>2 блюдо</t>
  </si>
  <si>
    <t>напиток</t>
  </si>
  <si>
    <t>Хлеб ржано-пшеничный</t>
  </si>
  <si>
    <t>п\п</t>
  </si>
  <si>
    <t>71/2011г.</t>
  </si>
  <si>
    <t>Доп.гарнир помидор свежий</t>
  </si>
  <si>
    <t>стр246</t>
  </si>
  <si>
    <t>Каша пшенная молочная с маслом сливочным</t>
  </si>
  <si>
    <t>Бутерброд с сыром</t>
  </si>
  <si>
    <t>Голубцы ленивые из говядины</t>
  </si>
  <si>
    <t xml:space="preserve">Компот из изюма </t>
  </si>
  <si>
    <t>200/5</t>
  </si>
  <si>
    <t>Суп фасолевый на куре</t>
  </si>
  <si>
    <t>250/10</t>
  </si>
  <si>
    <t>горячий напиток</t>
  </si>
  <si>
    <t>30/20</t>
  </si>
  <si>
    <t>МБОУ " ООШ  №2 г.Пикалево"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</si>
</sst>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0" fillId="0" borderId="2" xfId="0" applyBorder="1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1" fillId="0" borderId="2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3" fillId="0" borderId="2" xfId="0" applyFont="1" applyBorder="1"/>
    <xf numFmtId="0" fontId="12" fillId="0" borderId="6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center" vertical="center"/>
    </xf>
    <xf numFmtId="164" fontId="14" fillId="0" borderId="8" xfId="2" applyNumberFormat="1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 vertical="center"/>
    </xf>
    <xf numFmtId="2" fontId="12" fillId="0" borderId="2" xfId="2" applyNumberFormat="1" applyFont="1" applyBorder="1" applyAlignment="1" applyProtection="1">
      <alignment horizontal="center" vertical="center" wrapText="1"/>
    </xf>
    <xf numFmtId="2" fontId="12" fillId="0" borderId="10" xfId="2" applyNumberFormat="1" applyFont="1" applyBorder="1" applyAlignment="1" applyProtection="1">
      <alignment horizontal="center" vertical="center" wrapText="1"/>
    </xf>
    <xf numFmtId="2" fontId="12" fillId="0" borderId="7" xfId="2" applyNumberFormat="1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2" fontId="14" fillId="0" borderId="9" xfId="2" applyNumberFormat="1" applyFont="1" applyBorder="1" applyAlignment="1">
      <alignment horizontal="center" vertical="center" wrapText="1"/>
    </xf>
    <xf numFmtId="2" fontId="14" fillId="0" borderId="2" xfId="2" applyNumberFormat="1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9" sqref="I9:J14"/>
    </sheetView>
  </sheetViews>
  <sheetFormatPr defaultRowHeight="15"/>
  <cols>
    <col min="1" max="1" width="16.140625" customWidth="1"/>
    <col min="2" max="2" width="14.5703125" customWidth="1"/>
    <col min="3" max="3" width="9.85546875" customWidth="1"/>
    <col min="4" max="4" width="33.140625" customWidth="1"/>
    <col min="5" max="5" width="10.5703125" customWidth="1"/>
    <col min="6" max="6" width="9.7109375" customWidth="1"/>
    <col min="7" max="7" width="14" customWidth="1"/>
    <col min="8" max="8" width="9.7109375" customWidth="1"/>
    <col min="9" max="9" width="10.42578125" customWidth="1"/>
    <col min="10" max="10" width="10.5703125" customWidth="1"/>
  </cols>
  <sheetData>
    <row r="1" spans="1:10" ht="15.75">
      <c r="A1" s="3"/>
      <c r="B1" s="1"/>
      <c r="C1" s="2"/>
      <c r="D1" s="4"/>
      <c r="E1" s="5"/>
      <c r="F1" s="1"/>
      <c r="G1" s="1"/>
      <c r="H1" s="2"/>
    </row>
    <row r="2" spans="1:10">
      <c r="A2" t="s">
        <v>0</v>
      </c>
      <c r="B2" s="18" t="s">
        <v>36</v>
      </c>
      <c r="C2" s="18"/>
      <c r="D2" s="18"/>
      <c r="E2" t="s">
        <v>1</v>
      </c>
      <c r="F2" s="6"/>
      <c r="I2" t="s">
        <v>2</v>
      </c>
      <c r="J2" s="7">
        <v>44455</v>
      </c>
    </row>
    <row r="3" spans="1:10" ht="15.75" thickBot="1"/>
    <row r="4" spans="1:10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25.5">
      <c r="A5" s="19" t="s">
        <v>13</v>
      </c>
      <c r="B5" s="11" t="s">
        <v>14</v>
      </c>
      <c r="C5" s="25" t="s">
        <v>26</v>
      </c>
      <c r="D5" s="23" t="s">
        <v>27</v>
      </c>
      <c r="E5" s="23" t="s">
        <v>31</v>
      </c>
      <c r="F5" s="27">
        <v>10.8</v>
      </c>
      <c r="G5" s="31">
        <f t="shared" ref="G5:G7" si="0">H5*4.1+I5*9.3+J5*4.1</f>
        <v>312.08799999999997</v>
      </c>
      <c r="H5" s="33">
        <v>8.4</v>
      </c>
      <c r="I5" s="33">
        <v>14.16</v>
      </c>
      <c r="J5" s="33">
        <v>35.6</v>
      </c>
    </row>
    <row r="6" spans="1:10">
      <c r="A6" s="19"/>
      <c r="B6" s="11" t="s">
        <v>34</v>
      </c>
      <c r="C6" s="23">
        <v>692</v>
      </c>
      <c r="D6" s="23" t="s">
        <v>15</v>
      </c>
      <c r="E6" s="23">
        <v>200</v>
      </c>
      <c r="F6" s="27">
        <v>8.5</v>
      </c>
      <c r="G6" s="31">
        <f t="shared" si="0"/>
        <v>113.11099999999999</v>
      </c>
      <c r="H6" s="33">
        <v>4.5999999999999996</v>
      </c>
      <c r="I6" s="33">
        <v>1.67</v>
      </c>
      <c r="J6" s="33">
        <v>19.2</v>
      </c>
    </row>
    <row r="7" spans="1:10">
      <c r="A7" s="19"/>
      <c r="B7" s="11" t="s">
        <v>16</v>
      </c>
      <c r="C7" s="23">
        <v>3</v>
      </c>
      <c r="D7" s="23" t="s">
        <v>28</v>
      </c>
      <c r="E7" s="25" t="s">
        <v>35</v>
      </c>
      <c r="F7" s="27">
        <v>23.42</v>
      </c>
      <c r="G7" s="31">
        <f t="shared" si="0"/>
        <v>169.78199999999998</v>
      </c>
      <c r="H7" s="23">
        <v>7.8</v>
      </c>
      <c r="I7" s="23">
        <v>6.3</v>
      </c>
      <c r="J7" s="23">
        <v>19.32</v>
      </c>
    </row>
    <row r="8" spans="1:10">
      <c r="A8" s="6"/>
      <c r="B8" s="6"/>
      <c r="C8" s="24"/>
      <c r="D8" s="24"/>
      <c r="E8" s="22"/>
      <c r="F8" s="28">
        <f>SUM(F5:F7)</f>
        <v>42.72</v>
      </c>
      <c r="G8" s="36">
        <f t="shared" ref="G8:J8" si="1">SUM(G5:G7)</f>
        <v>594.98099999999999</v>
      </c>
      <c r="H8" s="34">
        <f t="shared" si="1"/>
        <v>20.8</v>
      </c>
      <c r="I8" s="34">
        <f t="shared" si="1"/>
        <v>22.13</v>
      </c>
      <c r="J8" s="35">
        <f t="shared" si="1"/>
        <v>74.12</v>
      </c>
    </row>
    <row r="9" spans="1:10">
      <c r="A9" s="20" t="s">
        <v>17</v>
      </c>
      <c r="B9" s="11" t="s">
        <v>18</v>
      </c>
      <c r="C9" s="23" t="s">
        <v>24</v>
      </c>
      <c r="D9" s="23" t="s">
        <v>25</v>
      </c>
      <c r="E9" s="26">
        <v>20</v>
      </c>
      <c r="F9" s="29">
        <v>5.86</v>
      </c>
      <c r="G9" s="31">
        <f>H9*4.1+I9*9.3+J9*4.1</f>
        <v>4.706999999999999</v>
      </c>
      <c r="H9" s="23">
        <v>0.24</v>
      </c>
      <c r="I9" s="23">
        <v>0.03</v>
      </c>
      <c r="J9" s="23">
        <v>0.84</v>
      </c>
    </row>
    <row r="10" spans="1:10">
      <c r="A10" s="20"/>
      <c r="B10" s="11" t="s">
        <v>19</v>
      </c>
      <c r="C10" s="23">
        <v>139</v>
      </c>
      <c r="D10" s="23" t="s">
        <v>32</v>
      </c>
      <c r="E10" s="23" t="s">
        <v>33</v>
      </c>
      <c r="F10" s="29">
        <v>11.83</v>
      </c>
      <c r="G10" s="31">
        <f t="shared" ref="G10:G13" si="2">H10*4.1+I10*9.3+J10*4.1</f>
        <v>216.30199999999999</v>
      </c>
      <c r="H10" s="33">
        <v>6.9</v>
      </c>
      <c r="I10" s="33">
        <v>7.33</v>
      </c>
      <c r="J10" s="33">
        <v>29.23</v>
      </c>
    </row>
    <row r="11" spans="1:10">
      <c r="A11" s="20"/>
      <c r="B11" s="11" t="s">
        <v>20</v>
      </c>
      <c r="C11" s="23">
        <v>486</v>
      </c>
      <c r="D11" s="23" t="s">
        <v>29</v>
      </c>
      <c r="E11" s="23">
        <v>180</v>
      </c>
      <c r="F11" s="29">
        <v>37.68</v>
      </c>
      <c r="G11" s="31">
        <f t="shared" si="2"/>
        <v>385.51000000000005</v>
      </c>
      <c r="H11" s="23">
        <v>17.5</v>
      </c>
      <c r="I11" s="23">
        <v>20.6</v>
      </c>
      <c r="J11" s="23">
        <v>29.8</v>
      </c>
    </row>
    <row r="12" spans="1:10">
      <c r="A12" s="20"/>
      <c r="B12" s="11" t="s">
        <v>21</v>
      </c>
      <c r="C12" s="23">
        <v>638</v>
      </c>
      <c r="D12" s="23" t="s">
        <v>30</v>
      </c>
      <c r="E12" s="23">
        <v>200</v>
      </c>
      <c r="F12" s="29">
        <v>5.89</v>
      </c>
      <c r="G12" s="31">
        <f t="shared" si="2"/>
        <v>123.98599999999999</v>
      </c>
      <c r="H12" s="33">
        <v>1.1599999999999999</v>
      </c>
      <c r="I12" s="33">
        <v>0.30000000000000004</v>
      </c>
      <c r="J12" s="33">
        <v>28.4</v>
      </c>
    </row>
    <row r="13" spans="1:10">
      <c r="A13" s="20"/>
      <c r="B13" s="11" t="s">
        <v>16</v>
      </c>
      <c r="C13" s="23" t="s">
        <v>23</v>
      </c>
      <c r="D13" s="23" t="s">
        <v>22</v>
      </c>
      <c r="E13" s="23">
        <v>42</v>
      </c>
      <c r="F13" s="29">
        <v>4.0199999999999996</v>
      </c>
      <c r="G13" s="32">
        <f t="shared" si="2"/>
        <v>10.988</v>
      </c>
      <c r="H13" s="33">
        <v>2.2400000000000002</v>
      </c>
      <c r="I13" s="33"/>
      <c r="J13" s="33">
        <v>0.44</v>
      </c>
    </row>
    <row r="14" spans="1:10">
      <c r="A14" s="6"/>
      <c r="B14" s="6"/>
      <c r="C14" s="21"/>
      <c r="D14" s="21"/>
      <c r="E14" s="22"/>
      <c r="F14" s="30">
        <f>SUM(F9:F13)</f>
        <v>65.28</v>
      </c>
      <c r="G14" s="37">
        <v>741.5</v>
      </c>
      <c r="H14" s="35">
        <f t="shared" ref="G14:J14" si="3">SUM(H9:H13)</f>
        <v>28.04</v>
      </c>
      <c r="I14" s="35">
        <f t="shared" si="3"/>
        <v>28.26</v>
      </c>
      <c r="J14" s="35">
        <f t="shared" si="3"/>
        <v>88.710000000000008</v>
      </c>
    </row>
    <row r="15" spans="1:10">
      <c r="A15" s="12"/>
      <c r="B15" s="12"/>
      <c r="C15" s="12"/>
      <c r="D15" s="12"/>
      <c r="E15" s="13"/>
      <c r="F15" s="14">
        <f>F8+F14</f>
        <v>108</v>
      </c>
      <c r="G15" s="17"/>
      <c r="H15" s="15"/>
      <c r="I15" s="15"/>
      <c r="J15" s="15"/>
    </row>
    <row r="16" spans="1:10">
      <c r="A16" s="12"/>
      <c r="B16" s="12"/>
      <c r="C16" s="12"/>
      <c r="D16" s="12"/>
      <c r="E16" s="15"/>
      <c r="F16" s="16"/>
      <c r="G16" s="17"/>
      <c r="H16" s="15"/>
      <c r="I16" s="15"/>
      <c r="J16" s="15"/>
    </row>
    <row r="17" spans="1:10">
      <c r="A17" s="12"/>
      <c r="B17" s="12"/>
      <c r="C17" s="12"/>
      <c r="D17" s="12"/>
      <c r="E17" s="15"/>
      <c r="F17" s="16"/>
      <c r="G17" s="17"/>
      <c r="H17" s="15"/>
      <c r="I17" s="15"/>
      <c r="J17" s="15"/>
    </row>
  </sheetData>
  <mergeCells count="3">
    <mergeCell ref="B2:D2"/>
    <mergeCell ref="A5:A7"/>
    <mergeCell ref="A9:A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2021-09-16T07:40:12Z</dcterms:modified>
</cp:coreProperties>
</file>